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<sst xmlns="http://schemas.openxmlformats.org/spreadsheetml/2006/main" count="171" uniqueCount="120">
  <si>
    <t>南方医院增城院区2022年度颁奖典礼项目报价表（2023-1-11）</t>
  </si>
  <si>
    <t>报价方：xxxxxxx</t>
  </si>
  <si>
    <t>报价人：xxxxxxx  联系方式：xxxxx</t>
  </si>
  <si>
    <t>序</t>
  </si>
  <si>
    <t>项目</t>
  </si>
  <si>
    <t>规格</t>
  </si>
  <si>
    <t>单位</t>
  </si>
  <si>
    <t>数量</t>
  </si>
  <si>
    <t>单价/元</t>
  </si>
  <si>
    <t>总价/元</t>
  </si>
  <si>
    <t>一、氛围布场</t>
  </si>
  <si>
    <t>主背景墙(加厚立体侧面）</t>
  </si>
  <si>
    <t>桁架+黑底灯布  5米*2.8米</t>
  </si>
  <si>
    <t>项</t>
  </si>
  <si>
    <t>前台包装</t>
  </si>
  <si>
    <t>前台KT板包装</t>
  </si>
  <si>
    <t>盆栽</t>
  </si>
  <si>
    <t>盆</t>
  </si>
  <si>
    <t>小计：</t>
  </si>
  <si>
    <t>二、舞台部分</t>
  </si>
  <si>
    <t>舞台加宽（含地毯）</t>
  </si>
  <si>
    <t>7.32米*1.83米*0.43米</t>
  </si>
  <si>
    <t>平方</t>
  </si>
  <si>
    <t>三、音响设备（三分频全频线阵列音响）</t>
  </si>
  <si>
    <t>A</t>
  </si>
  <si>
    <t>音响控制系统</t>
  </si>
  <si>
    <t>A1</t>
  </si>
  <si>
    <t>数字调控台</t>
  </si>
  <si>
    <t>X32</t>
  </si>
  <si>
    <t>台</t>
  </si>
  <si>
    <t>A2</t>
  </si>
  <si>
    <t>数字处理器</t>
  </si>
  <si>
    <t>DBX360 三进六出</t>
  </si>
  <si>
    <t>A3</t>
  </si>
  <si>
    <t>返听均衡器</t>
  </si>
  <si>
    <t>DBX 2231 双31段</t>
  </si>
  <si>
    <t>A4</t>
  </si>
  <si>
    <t>数字效果器</t>
  </si>
  <si>
    <t>TC ONE 四进四出</t>
  </si>
  <si>
    <t>B</t>
  </si>
  <si>
    <t>音箱功放系统</t>
  </si>
  <si>
    <t>B1</t>
  </si>
  <si>
    <t>线阵高音音箱</t>
  </si>
  <si>
    <t xml:space="preserve"> IBO 双12寸 </t>
  </si>
  <si>
    <t>只</t>
  </si>
  <si>
    <t>B2</t>
  </si>
  <si>
    <t>线阵中音音箱</t>
  </si>
  <si>
    <t>B4</t>
  </si>
  <si>
    <t>线阵低音箱</t>
  </si>
  <si>
    <t>B5</t>
  </si>
  <si>
    <t>舞台反听音箱</t>
  </si>
  <si>
    <t xml:space="preserve"> IBO 单10寸</t>
  </si>
  <si>
    <t>B7</t>
  </si>
  <si>
    <t>全频音响功放</t>
  </si>
  <si>
    <t>IBO</t>
  </si>
  <si>
    <t>C</t>
  </si>
  <si>
    <t>音源无线麦系列</t>
  </si>
  <si>
    <t>C1</t>
  </si>
  <si>
    <t>无线话筒(手持)</t>
  </si>
  <si>
    <t>shift U段</t>
  </si>
  <si>
    <t>C2</t>
  </si>
  <si>
    <t>台唛</t>
  </si>
  <si>
    <t>鹅颈唛</t>
  </si>
  <si>
    <t>C3</t>
  </si>
  <si>
    <t>笔记本电脑</t>
  </si>
  <si>
    <t>E</t>
  </si>
  <si>
    <t>现场技术人员</t>
  </si>
  <si>
    <t>个</t>
  </si>
  <si>
    <t>四、灯光设备</t>
  </si>
  <si>
    <t>灯光系列</t>
  </si>
  <si>
    <t>面光灯</t>
  </si>
  <si>
    <t>LED 54颗3W</t>
  </si>
  <si>
    <t>染色灯</t>
  </si>
  <si>
    <t>灯光控制系列</t>
  </si>
  <si>
    <t>电脑灯控制台</t>
  </si>
  <si>
    <t>珍珠2010</t>
  </si>
  <si>
    <t>DMX放大系统</t>
  </si>
  <si>
    <t>FINE DMX</t>
  </si>
  <si>
    <t>套</t>
  </si>
  <si>
    <t>B3</t>
  </si>
  <si>
    <t>数字硅箱</t>
  </si>
  <si>
    <t>CEE 18*4K</t>
  </si>
  <si>
    <t>直放配电箱</t>
  </si>
  <si>
    <t>24路*3K</t>
  </si>
  <si>
    <t>主电源线</t>
  </si>
  <si>
    <t>16平方</t>
  </si>
  <si>
    <t>批</t>
  </si>
  <si>
    <t>灯光架配套</t>
  </si>
  <si>
    <t>灯光柱</t>
  </si>
  <si>
    <t>300cm*400cm 锂架搭建</t>
  </si>
  <si>
    <t>D</t>
  </si>
  <si>
    <t>五、礼仪部分</t>
  </si>
  <si>
    <t>讲台花</t>
  </si>
  <si>
    <t>鲜花</t>
  </si>
  <si>
    <t>盘</t>
  </si>
  <si>
    <t>台卡</t>
  </si>
  <si>
    <t>铜版纸</t>
  </si>
  <si>
    <t>指示箭头</t>
  </si>
  <si>
    <t>舞台定点贴</t>
  </si>
  <si>
    <t>直径3厘米车贴</t>
  </si>
  <si>
    <t>手持号码牌</t>
  </si>
  <si>
    <t>数字1-8</t>
  </si>
  <si>
    <t>六、宣传广告</t>
  </si>
  <si>
    <t>风采榜设计</t>
  </si>
  <si>
    <t>门诊部KT板</t>
  </si>
  <si>
    <t>234cm*112cm</t>
  </si>
  <si>
    <t>住院部KT板</t>
  </si>
  <si>
    <t>宣传单页</t>
  </si>
  <si>
    <t>40cm*27cm*2版*双面</t>
  </si>
  <si>
    <t>张</t>
  </si>
  <si>
    <t>七、服务部分</t>
  </si>
  <si>
    <t>策划设计</t>
  </si>
  <si>
    <t>主视觉设计延展</t>
  </si>
  <si>
    <t>执行团队</t>
  </si>
  <si>
    <t>总导+副督导2人</t>
  </si>
  <si>
    <t>人工费</t>
  </si>
  <si>
    <t>运输费</t>
  </si>
  <si>
    <t>线路遮盖线槽</t>
  </si>
  <si>
    <t>合计：</t>
  </si>
  <si>
    <t>备注： 报价含税及一次安装拆卸 
要求：1.含服务单位公章扫描版；2、留报价联系人及电话；3、报价单填写日期，通过邮件方式发送。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</si>
</sst>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FF0000"/>
      <name val="微软雅黑"/>
      <charset val="134"/>
    </font>
    <font>
      <b/>
      <sz val="12"/>
      <color theme="0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color indexed="10"/>
      <name val="宋体"/>
      <charset val="134"/>
    </font>
    <font>
      <b/>
      <sz val="11"/>
      <color rgb="FFFF0000"/>
      <name val="宋体"/>
      <charset val="134"/>
    </font>
    <font>
      <b/>
      <sz val="14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49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4AE84"/>
      <color rgb="00F6B7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zoomScale="130" zoomScaleNormal="130" topLeftCell="A52" workbookViewId="0">
      <selection activeCell="A66" sqref="A66:H66"/>
    </sheetView>
  </sheetViews>
  <sheetFormatPr defaultColWidth="9" defaultRowHeight="13.5" outlineLevelCol="7"/>
  <cols>
    <col min="1" max="1" width="5.25" style="2" customWidth="1"/>
    <col min="2" max="2" width="22.6333333333333" style="2" customWidth="1"/>
    <col min="3" max="3" width="31.225" style="2" customWidth="1"/>
    <col min="4" max="4" width="7.13333333333333" style="2" customWidth="1"/>
    <col min="5" max="5" width="6.75" style="2" customWidth="1"/>
    <col min="6" max="6" width="9.75" style="2" customWidth="1"/>
    <col min="7" max="7" width="13.25" style="2" customWidth="1"/>
    <col min="8" max="8" width="14.75" style="3" customWidth="1"/>
    <col min="9" max="16384" width="9" style="2"/>
  </cols>
  <sheetData>
    <row r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18" customHeight="1" spans="1:8">
      <c r="A3" s="5" t="s">
        <v>2</v>
      </c>
      <c r="B3" s="6"/>
      <c r="C3" s="6"/>
      <c r="D3" s="6"/>
      <c r="E3" s="6"/>
      <c r="F3" s="6"/>
      <c r="G3" s="6"/>
      <c r="H3" s="7"/>
    </row>
    <row r="4" ht="18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/>
    </row>
    <row r="5" customFormat="1" ht="15" customHeight="1" spans="1:8">
      <c r="A5" s="9" t="s">
        <v>10</v>
      </c>
      <c r="B5" s="9"/>
      <c r="C5" s="9"/>
      <c r="D5" s="9"/>
      <c r="E5" s="9"/>
      <c r="F5" s="9"/>
      <c r="G5" s="10"/>
      <c r="H5" s="11"/>
    </row>
    <row r="6" customFormat="1" ht="18" customHeight="1" spans="1:8">
      <c r="A6" s="12">
        <v>1</v>
      </c>
      <c r="B6" s="13" t="s">
        <v>11</v>
      </c>
      <c r="C6" s="13" t="s">
        <v>12</v>
      </c>
      <c r="D6" s="12" t="s">
        <v>13</v>
      </c>
      <c r="E6" s="14">
        <v>1</v>
      </c>
      <c r="F6" s="15"/>
      <c r="G6" s="16"/>
      <c r="H6" s="17"/>
    </row>
    <row r="7" customFormat="1" ht="15" customHeight="1" spans="1:8">
      <c r="A7" s="12">
        <v>2</v>
      </c>
      <c r="B7" s="13" t="s">
        <v>14</v>
      </c>
      <c r="C7" s="13" t="s">
        <v>15</v>
      </c>
      <c r="D7" s="12" t="s">
        <v>13</v>
      </c>
      <c r="E7" s="14">
        <v>1</v>
      </c>
      <c r="F7" s="15"/>
      <c r="G7" s="16"/>
      <c r="H7" s="18"/>
    </row>
    <row r="8" customFormat="1" ht="15" customHeight="1" spans="1:8">
      <c r="A8" s="12">
        <v>3</v>
      </c>
      <c r="B8" s="13" t="s">
        <v>16</v>
      </c>
      <c r="C8" s="13"/>
      <c r="D8" s="12" t="s">
        <v>17</v>
      </c>
      <c r="E8" s="14">
        <v>16</v>
      </c>
      <c r="F8" s="15"/>
      <c r="G8" s="16"/>
      <c r="H8" s="18"/>
    </row>
    <row r="9" customFormat="1" ht="15" customHeight="1" spans="1:8">
      <c r="A9" s="19" t="s">
        <v>18</v>
      </c>
      <c r="B9" s="19"/>
      <c r="C9" s="19"/>
      <c r="D9" s="19"/>
      <c r="E9" s="19"/>
      <c r="F9" s="19"/>
      <c r="G9" s="20">
        <f>SUM(G6:G8)</f>
        <v>0</v>
      </c>
      <c r="H9" s="11"/>
    </row>
    <row r="10" customFormat="1" ht="15" customHeight="1" spans="1:8">
      <c r="A10" s="9" t="s">
        <v>19</v>
      </c>
      <c r="B10" s="9"/>
      <c r="C10" s="9"/>
      <c r="D10" s="9"/>
      <c r="E10" s="9"/>
      <c r="F10" s="9"/>
      <c r="G10" s="10"/>
      <c r="H10" s="11"/>
    </row>
    <row r="11" customFormat="1" ht="15" customHeight="1" spans="1:8">
      <c r="A11" s="12">
        <v>1</v>
      </c>
      <c r="B11" s="13" t="s">
        <v>20</v>
      </c>
      <c r="C11" s="13" t="s">
        <v>21</v>
      </c>
      <c r="D11" s="12" t="s">
        <v>22</v>
      </c>
      <c r="E11" s="14">
        <v>14</v>
      </c>
      <c r="F11" s="15"/>
      <c r="G11" s="16"/>
      <c r="H11" s="18"/>
    </row>
    <row r="12" customFormat="1" ht="15" customHeight="1" spans="1:8">
      <c r="A12" s="19" t="s">
        <v>18</v>
      </c>
      <c r="B12" s="19"/>
      <c r="C12" s="19"/>
      <c r="D12" s="19"/>
      <c r="E12" s="19"/>
      <c r="F12" s="19"/>
      <c r="G12" s="20">
        <f>SUM(G11:G11)</f>
        <v>0</v>
      </c>
      <c r="H12" s="18"/>
    </row>
    <row r="13" customFormat="1" ht="15" customHeight="1" spans="1:8">
      <c r="A13" s="9" t="s">
        <v>23</v>
      </c>
      <c r="B13" s="9"/>
      <c r="C13" s="9"/>
      <c r="D13" s="9"/>
      <c r="E13" s="9"/>
      <c r="F13" s="9"/>
      <c r="G13" s="9"/>
      <c r="H13" s="18"/>
    </row>
    <row r="14" customFormat="1" ht="15" customHeight="1" spans="1:8">
      <c r="A14" s="21" t="s">
        <v>24</v>
      </c>
      <c r="B14" s="22" t="s">
        <v>25</v>
      </c>
      <c r="C14" s="22"/>
      <c r="D14" s="22"/>
      <c r="E14" s="22"/>
      <c r="F14" s="22"/>
      <c r="G14" s="16"/>
      <c r="H14" s="23"/>
    </row>
    <row r="15" customFormat="1" ht="15" customHeight="1" spans="1:8">
      <c r="A15" s="12" t="s">
        <v>26</v>
      </c>
      <c r="B15" s="24" t="s">
        <v>27</v>
      </c>
      <c r="C15" s="24" t="s">
        <v>28</v>
      </c>
      <c r="D15" s="14" t="s">
        <v>29</v>
      </c>
      <c r="E15" s="14">
        <v>1</v>
      </c>
      <c r="F15" s="15"/>
      <c r="G15" s="16"/>
      <c r="H15" s="25"/>
    </row>
    <row r="16" customFormat="1" ht="15" customHeight="1" spans="1:8">
      <c r="A16" s="12" t="s">
        <v>30</v>
      </c>
      <c r="B16" s="24" t="s">
        <v>31</v>
      </c>
      <c r="C16" s="24" t="s">
        <v>32</v>
      </c>
      <c r="D16" s="14" t="s">
        <v>29</v>
      </c>
      <c r="E16" s="14">
        <v>1</v>
      </c>
      <c r="F16" s="15"/>
      <c r="G16" s="16"/>
      <c r="H16" s="25"/>
    </row>
    <row r="17" customFormat="1" ht="15" customHeight="1" spans="1:8">
      <c r="A17" s="12" t="s">
        <v>33</v>
      </c>
      <c r="B17" s="24" t="s">
        <v>34</v>
      </c>
      <c r="C17" s="24" t="s">
        <v>35</v>
      </c>
      <c r="D17" s="14" t="s">
        <v>29</v>
      </c>
      <c r="E17" s="14">
        <v>1</v>
      </c>
      <c r="F17" s="15"/>
      <c r="G17" s="16"/>
      <c r="H17" s="25"/>
    </row>
    <row r="18" customFormat="1" ht="15" customHeight="1" spans="1:8">
      <c r="A18" s="12" t="s">
        <v>36</v>
      </c>
      <c r="B18" s="24" t="s">
        <v>37</v>
      </c>
      <c r="C18" s="24" t="s">
        <v>38</v>
      </c>
      <c r="D18" s="14" t="s">
        <v>29</v>
      </c>
      <c r="E18" s="14">
        <v>1</v>
      </c>
      <c r="F18" s="15"/>
      <c r="G18" s="16"/>
      <c r="H18" s="25"/>
    </row>
    <row r="19" customFormat="1" ht="15" customHeight="1" spans="1:8">
      <c r="A19" s="21" t="s">
        <v>39</v>
      </c>
      <c r="B19" s="22" t="s">
        <v>40</v>
      </c>
      <c r="C19" s="22"/>
      <c r="D19" s="22"/>
      <c r="E19" s="22"/>
      <c r="F19" s="22"/>
      <c r="G19" s="16"/>
      <c r="H19" s="25"/>
    </row>
    <row r="20" customFormat="1" ht="15" customHeight="1" spans="1:8">
      <c r="A20" s="26" t="s">
        <v>41</v>
      </c>
      <c r="B20" s="27" t="s">
        <v>42</v>
      </c>
      <c r="C20" s="27" t="s">
        <v>43</v>
      </c>
      <c r="D20" s="28" t="s">
        <v>44</v>
      </c>
      <c r="E20" s="28">
        <v>2</v>
      </c>
      <c r="F20" s="29"/>
      <c r="G20" s="16"/>
      <c r="H20" s="25"/>
    </row>
    <row r="21" customFormat="1" ht="15" customHeight="1" spans="1:8">
      <c r="A21" s="26" t="s">
        <v>45</v>
      </c>
      <c r="B21" s="27" t="s">
        <v>46</v>
      </c>
      <c r="C21" s="27" t="s">
        <v>43</v>
      </c>
      <c r="D21" s="28" t="s">
        <v>44</v>
      </c>
      <c r="E21" s="28">
        <v>2</v>
      </c>
      <c r="F21" s="29"/>
      <c r="G21" s="16"/>
      <c r="H21" s="25"/>
    </row>
    <row r="22" customFormat="1" ht="15" customHeight="1" spans="1:8">
      <c r="A22" s="26" t="s">
        <v>47</v>
      </c>
      <c r="B22" s="27" t="s">
        <v>48</v>
      </c>
      <c r="C22" s="27" t="s">
        <v>43</v>
      </c>
      <c r="D22" s="28" t="s">
        <v>44</v>
      </c>
      <c r="E22" s="28">
        <v>2</v>
      </c>
      <c r="F22" s="29"/>
      <c r="G22" s="16"/>
      <c r="H22" s="25"/>
    </row>
    <row r="23" customFormat="1" ht="15" customHeight="1" spans="1:8">
      <c r="A23" s="26" t="s">
        <v>49</v>
      </c>
      <c r="B23" s="27" t="s">
        <v>50</v>
      </c>
      <c r="C23" s="27" t="s">
        <v>51</v>
      </c>
      <c r="D23" s="28" t="s">
        <v>44</v>
      </c>
      <c r="E23" s="28">
        <v>2</v>
      </c>
      <c r="F23" s="29"/>
      <c r="G23" s="16"/>
      <c r="H23" s="25"/>
    </row>
    <row r="24" customFormat="1" ht="15" customHeight="1" spans="1:8">
      <c r="A24" s="26" t="s">
        <v>52</v>
      </c>
      <c r="B24" s="27" t="s">
        <v>53</v>
      </c>
      <c r="C24" s="27" t="s">
        <v>54</v>
      </c>
      <c r="D24" s="28" t="s">
        <v>29</v>
      </c>
      <c r="E24" s="28">
        <v>2</v>
      </c>
      <c r="F24" s="29"/>
      <c r="G24" s="16"/>
      <c r="H24" s="25"/>
    </row>
    <row r="25" customFormat="1" ht="15" customHeight="1" spans="1:8">
      <c r="A25" s="21" t="s">
        <v>55</v>
      </c>
      <c r="B25" s="22" t="s">
        <v>56</v>
      </c>
      <c r="C25" s="22"/>
      <c r="D25" s="22"/>
      <c r="E25" s="22"/>
      <c r="F25" s="22"/>
      <c r="G25" s="16"/>
      <c r="H25" s="25"/>
    </row>
    <row r="26" customFormat="1" ht="15" customHeight="1" spans="1:8">
      <c r="A26" s="30" t="s">
        <v>57</v>
      </c>
      <c r="B26" s="31" t="s">
        <v>58</v>
      </c>
      <c r="C26" s="31" t="s">
        <v>59</v>
      </c>
      <c r="D26" s="32" t="s">
        <v>44</v>
      </c>
      <c r="E26" s="32">
        <v>6</v>
      </c>
      <c r="F26" s="33"/>
      <c r="G26" s="16"/>
      <c r="H26" s="25"/>
    </row>
    <row r="27" customFormat="1" ht="15" customHeight="1" spans="1:8">
      <c r="A27" s="30" t="s">
        <v>60</v>
      </c>
      <c r="B27" s="31" t="s">
        <v>61</v>
      </c>
      <c r="C27" s="31" t="s">
        <v>62</v>
      </c>
      <c r="D27" s="32" t="s">
        <v>44</v>
      </c>
      <c r="E27" s="32">
        <v>2</v>
      </c>
      <c r="F27" s="33"/>
      <c r="G27" s="16"/>
      <c r="H27" s="25"/>
    </row>
    <row r="28" customFormat="1" ht="15" customHeight="1" spans="1:8">
      <c r="A28" s="30" t="s">
        <v>63</v>
      </c>
      <c r="B28" s="31" t="s">
        <v>64</v>
      </c>
      <c r="C28" s="31"/>
      <c r="D28" s="32" t="s">
        <v>29</v>
      </c>
      <c r="E28" s="32">
        <v>1</v>
      </c>
      <c r="F28" s="33"/>
      <c r="G28" s="16"/>
      <c r="H28" s="25"/>
    </row>
    <row r="29" customFormat="1" ht="15" customHeight="1" spans="1:8">
      <c r="A29" s="21" t="s">
        <v>65</v>
      </c>
      <c r="B29" s="34" t="s">
        <v>66</v>
      </c>
      <c r="C29" s="34"/>
      <c r="D29" s="30" t="s">
        <v>67</v>
      </c>
      <c r="E29" s="30">
        <v>1</v>
      </c>
      <c r="F29" s="33"/>
      <c r="G29" s="16">
        <f>F29*E29</f>
        <v>0</v>
      </c>
      <c r="H29" s="12"/>
    </row>
    <row r="30" customFormat="1" ht="15" customHeight="1" spans="1:8">
      <c r="A30" s="19" t="s">
        <v>18</v>
      </c>
      <c r="B30" s="19"/>
      <c r="C30" s="19"/>
      <c r="D30" s="19"/>
      <c r="E30" s="19"/>
      <c r="F30" s="19"/>
      <c r="G30" s="20">
        <f>SUM(G14:G29)</f>
        <v>0</v>
      </c>
      <c r="H30" s="35"/>
    </row>
    <row r="31" customFormat="1" ht="15" customHeight="1" spans="1:8">
      <c r="A31" s="9" t="s">
        <v>68</v>
      </c>
      <c r="B31" s="9"/>
      <c r="C31" s="9"/>
      <c r="D31" s="9"/>
      <c r="E31" s="9"/>
      <c r="F31" s="9"/>
      <c r="G31" s="9"/>
      <c r="H31" s="35"/>
    </row>
    <row r="32" s="1" customFormat="1" ht="15" customHeight="1" spans="1:8">
      <c r="A32" s="21" t="s">
        <v>24</v>
      </c>
      <c r="B32" s="22" t="s">
        <v>69</v>
      </c>
      <c r="C32" s="22"/>
      <c r="D32" s="22"/>
      <c r="E32" s="22"/>
      <c r="F32" s="22"/>
      <c r="G32" s="9"/>
      <c r="H32" s="9"/>
    </row>
    <row r="33" s="1" customFormat="1" ht="15" customHeight="1" spans="1:8">
      <c r="A33" s="12" t="s">
        <v>26</v>
      </c>
      <c r="B33" s="13" t="s">
        <v>70</v>
      </c>
      <c r="C33" s="36" t="s">
        <v>71</v>
      </c>
      <c r="D33" s="14" t="s">
        <v>29</v>
      </c>
      <c r="E33" s="14">
        <v>8</v>
      </c>
      <c r="F33" s="15"/>
      <c r="G33" s="16"/>
      <c r="H33" s="12"/>
    </row>
    <row r="34" s="1" customFormat="1" ht="15" customHeight="1" spans="1:8">
      <c r="A34" s="12" t="s">
        <v>30</v>
      </c>
      <c r="B34" s="13" t="s">
        <v>72</v>
      </c>
      <c r="C34" s="36" t="s">
        <v>71</v>
      </c>
      <c r="D34" s="14" t="s">
        <v>29</v>
      </c>
      <c r="E34" s="14">
        <v>4</v>
      </c>
      <c r="F34" s="15"/>
      <c r="G34" s="16"/>
      <c r="H34" s="12"/>
    </row>
    <row r="35" s="1" customFormat="1" ht="15" customHeight="1" spans="1:8">
      <c r="A35" s="21" t="s">
        <v>39</v>
      </c>
      <c r="B35" s="22" t="s">
        <v>73</v>
      </c>
      <c r="C35" s="22"/>
      <c r="D35" s="22"/>
      <c r="E35" s="22"/>
      <c r="F35" s="22"/>
      <c r="G35" s="16"/>
      <c r="H35" s="12"/>
    </row>
    <row r="36" s="1" customFormat="1" ht="15" customHeight="1" spans="1:8">
      <c r="A36" s="12" t="s">
        <v>41</v>
      </c>
      <c r="B36" s="36" t="s">
        <v>74</v>
      </c>
      <c r="C36" s="24" t="s">
        <v>75</v>
      </c>
      <c r="D36" s="14" t="s">
        <v>29</v>
      </c>
      <c r="E36" s="14">
        <v>1</v>
      </c>
      <c r="F36" s="15"/>
      <c r="G36" s="16"/>
      <c r="H36" s="12"/>
    </row>
    <row r="37" s="1" customFormat="1" ht="15" customHeight="1" spans="1:8">
      <c r="A37" s="12" t="s">
        <v>45</v>
      </c>
      <c r="B37" s="13" t="s">
        <v>76</v>
      </c>
      <c r="C37" s="36" t="s">
        <v>77</v>
      </c>
      <c r="D37" s="14" t="s">
        <v>78</v>
      </c>
      <c r="E37" s="14">
        <v>1</v>
      </c>
      <c r="F37" s="15"/>
      <c r="G37" s="16"/>
      <c r="H37" s="12"/>
    </row>
    <row r="38" s="1" customFormat="1" ht="15" customHeight="1" spans="1:8">
      <c r="A38" s="12" t="s">
        <v>79</v>
      </c>
      <c r="B38" s="13" t="s">
        <v>80</v>
      </c>
      <c r="C38" s="36" t="s">
        <v>81</v>
      </c>
      <c r="D38" s="14" t="s">
        <v>29</v>
      </c>
      <c r="E38" s="14">
        <v>1</v>
      </c>
      <c r="F38" s="15"/>
      <c r="G38" s="16"/>
      <c r="H38" s="12"/>
    </row>
    <row r="39" s="1" customFormat="1" ht="15" customHeight="1" spans="1:8">
      <c r="A39" s="12" t="s">
        <v>47</v>
      </c>
      <c r="B39" s="13" t="s">
        <v>82</v>
      </c>
      <c r="C39" s="36" t="s">
        <v>83</v>
      </c>
      <c r="D39" s="14" t="s">
        <v>29</v>
      </c>
      <c r="E39" s="14">
        <v>1</v>
      </c>
      <c r="F39" s="15"/>
      <c r="G39" s="16"/>
      <c r="H39" s="12"/>
    </row>
    <row r="40" s="1" customFormat="1" ht="15" customHeight="1" spans="1:8">
      <c r="A40" s="12" t="s">
        <v>49</v>
      </c>
      <c r="B40" s="24" t="s">
        <v>84</v>
      </c>
      <c r="C40" s="24" t="s">
        <v>85</v>
      </c>
      <c r="D40" s="14" t="s">
        <v>86</v>
      </c>
      <c r="E40" s="14">
        <v>1</v>
      </c>
      <c r="F40" s="15"/>
      <c r="G40" s="16"/>
      <c r="H40" s="12"/>
    </row>
    <row r="41" s="1" customFormat="1" ht="15" customHeight="1" spans="1:8">
      <c r="A41" s="21" t="s">
        <v>55</v>
      </c>
      <c r="B41" s="22" t="s">
        <v>87</v>
      </c>
      <c r="C41" s="22"/>
      <c r="D41" s="22"/>
      <c r="E41" s="22"/>
      <c r="F41" s="22"/>
      <c r="G41" s="16"/>
      <c r="H41" s="12"/>
    </row>
    <row r="42" s="1" customFormat="1" ht="15" customHeight="1" spans="1:8">
      <c r="A42" s="12" t="s">
        <v>57</v>
      </c>
      <c r="B42" s="36" t="s">
        <v>88</v>
      </c>
      <c r="C42" s="36" t="s">
        <v>89</v>
      </c>
      <c r="D42" s="14" t="s">
        <v>67</v>
      </c>
      <c r="E42" s="14">
        <v>2</v>
      </c>
      <c r="F42" s="15"/>
      <c r="G42" s="16"/>
      <c r="H42" s="12"/>
    </row>
    <row r="43" s="1" customFormat="1" ht="15" customHeight="1" spans="1:8">
      <c r="A43" s="9" t="s">
        <v>90</v>
      </c>
      <c r="B43" s="34" t="s">
        <v>66</v>
      </c>
      <c r="C43" s="34"/>
      <c r="D43" s="30" t="s">
        <v>67</v>
      </c>
      <c r="E43" s="30">
        <v>1</v>
      </c>
      <c r="F43" s="15"/>
      <c r="G43" s="16"/>
      <c r="H43" s="12"/>
    </row>
    <row r="44" s="1" customFormat="1" ht="15" customHeight="1" spans="1:8">
      <c r="A44" s="19" t="s">
        <v>18</v>
      </c>
      <c r="B44" s="19"/>
      <c r="C44" s="19"/>
      <c r="D44" s="19"/>
      <c r="E44" s="19"/>
      <c r="F44" s="19"/>
      <c r="G44" s="20">
        <f>SUM(G33:G43)</f>
        <v>0</v>
      </c>
      <c r="H44" s="35"/>
    </row>
    <row r="45" customFormat="1" ht="15" customHeight="1" spans="1:8">
      <c r="A45" s="9" t="s">
        <v>91</v>
      </c>
      <c r="B45" s="9"/>
      <c r="C45" s="9"/>
      <c r="D45" s="9"/>
      <c r="E45" s="9"/>
      <c r="F45" s="9"/>
      <c r="G45" s="10"/>
      <c r="H45" s="35"/>
    </row>
    <row r="46" customFormat="1" ht="15" customHeight="1" spans="1:8">
      <c r="A46" s="12">
        <v>1</v>
      </c>
      <c r="B46" s="13" t="s">
        <v>92</v>
      </c>
      <c r="C46" s="24" t="s">
        <v>93</v>
      </c>
      <c r="D46" s="12" t="s">
        <v>94</v>
      </c>
      <c r="E46" s="37">
        <v>1</v>
      </c>
      <c r="F46" s="15"/>
      <c r="G46" s="16"/>
      <c r="H46" s="12"/>
    </row>
    <row r="47" customFormat="1" ht="15" customHeight="1" spans="1:8">
      <c r="A47" s="12">
        <v>2</v>
      </c>
      <c r="B47" s="13" t="s">
        <v>95</v>
      </c>
      <c r="C47" s="24" t="s">
        <v>96</v>
      </c>
      <c r="D47" s="12" t="s">
        <v>67</v>
      </c>
      <c r="E47" s="37">
        <v>100</v>
      </c>
      <c r="F47" s="15"/>
      <c r="G47" s="16"/>
      <c r="H47" s="12"/>
    </row>
    <row r="48" customFormat="1" ht="15" customHeight="1" spans="1:8">
      <c r="A48" s="12">
        <v>3</v>
      </c>
      <c r="B48" s="13" t="s">
        <v>97</v>
      </c>
      <c r="C48" s="24"/>
      <c r="D48" s="12" t="s">
        <v>67</v>
      </c>
      <c r="E48" s="37">
        <v>10</v>
      </c>
      <c r="F48" s="15"/>
      <c r="G48" s="16"/>
      <c r="H48" s="12"/>
    </row>
    <row r="49" customFormat="1" ht="15" customHeight="1" spans="1:8">
      <c r="A49" s="12">
        <v>4</v>
      </c>
      <c r="B49" s="13" t="s">
        <v>98</v>
      </c>
      <c r="C49" s="24" t="s">
        <v>99</v>
      </c>
      <c r="D49" s="12" t="s">
        <v>67</v>
      </c>
      <c r="E49" s="37">
        <v>100</v>
      </c>
      <c r="F49" s="15"/>
      <c r="G49" s="16"/>
      <c r="H49" s="12"/>
    </row>
    <row r="50" customFormat="1" ht="15" customHeight="1" spans="1:8">
      <c r="A50" s="12">
        <v>5</v>
      </c>
      <c r="B50" s="13" t="s">
        <v>100</v>
      </c>
      <c r="C50" s="24" t="s">
        <v>101</v>
      </c>
      <c r="D50" s="12" t="s">
        <v>67</v>
      </c>
      <c r="E50" s="37">
        <v>8</v>
      </c>
      <c r="F50" s="15"/>
      <c r="G50" s="16"/>
      <c r="H50" s="12"/>
    </row>
    <row r="51" customFormat="1" ht="15" customHeight="1" spans="1:8">
      <c r="A51" s="19" t="s">
        <v>18</v>
      </c>
      <c r="B51" s="19"/>
      <c r="C51" s="19"/>
      <c r="D51" s="19"/>
      <c r="E51" s="19"/>
      <c r="F51" s="19"/>
      <c r="G51" s="20">
        <f>SUM(G46:G47)</f>
        <v>0</v>
      </c>
      <c r="H51" s="35"/>
    </row>
    <row r="52" customFormat="1" ht="15" customHeight="1" spans="1:8">
      <c r="A52" s="9" t="s">
        <v>102</v>
      </c>
      <c r="B52" s="9"/>
      <c r="C52" s="9"/>
      <c r="D52" s="9"/>
      <c r="E52" s="9"/>
      <c r="F52" s="9"/>
      <c r="G52" s="20"/>
      <c r="H52" s="35"/>
    </row>
    <row r="53" customFormat="1" ht="15" customHeight="1" spans="1:8">
      <c r="A53" s="12">
        <v>1</v>
      </c>
      <c r="B53" s="38" t="s">
        <v>103</v>
      </c>
      <c r="C53" s="38"/>
      <c r="D53" s="15" t="s">
        <v>13</v>
      </c>
      <c r="E53" s="12">
        <v>1</v>
      </c>
      <c r="F53" s="15"/>
      <c r="G53" s="16"/>
      <c r="H53" s="39"/>
    </row>
    <row r="54" customFormat="1" ht="15" customHeight="1" spans="1:8">
      <c r="A54" s="12">
        <v>2</v>
      </c>
      <c r="B54" s="38" t="s">
        <v>104</v>
      </c>
      <c r="C54" s="38" t="s">
        <v>105</v>
      </c>
      <c r="D54" s="15" t="s">
        <v>22</v>
      </c>
      <c r="E54" s="15">
        <v>2.62</v>
      </c>
      <c r="F54" s="15"/>
      <c r="G54" s="16"/>
      <c r="H54" s="12"/>
    </row>
    <row r="55" customFormat="1" ht="15" customHeight="1" spans="1:8">
      <c r="A55" s="12">
        <v>3</v>
      </c>
      <c r="B55" s="38" t="s">
        <v>106</v>
      </c>
      <c r="C55" s="38" t="s">
        <v>105</v>
      </c>
      <c r="D55" s="15" t="s">
        <v>22</v>
      </c>
      <c r="E55" s="15">
        <v>2.62</v>
      </c>
      <c r="F55" s="15"/>
      <c r="G55" s="16"/>
      <c r="H55" s="12"/>
    </row>
    <row r="56" customFormat="1" ht="15" customHeight="1" spans="1:8">
      <c r="A56" s="12">
        <v>4</v>
      </c>
      <c r="B56" s="38" t="s">
        <v>107</v>
      </c>
      <c r="C56" s="38" t="s">
        <v>108</v>
      </c>
      <c r="D56" s="15" t="s">
        <v>109</v>
      </c>
      <c r="E56" s="12">
        <v>150</v>
      </c>
      <c r="F56" s="15"/>
      <c r="G56" s="16"/>
      <c r="H56" s="12"/>
    </row>
    <row r="57" customFormat="1" ht="15" customHeight="1" spans="1:8">
      <c r="A57" s="19" t="s">
        <v>18</v>
      </c>
      <c r="B57" s="19"/>
      <c r="C57" s="19"/>
      <c r="D57" s="19"/>
      <c r="E57" s="19"/>
      <c r="F57" s="19"/>
      <c r="G57" s="20">
        <f>SUM(G53:G56)</f>
        <v>0</v>
      </c>
      <c r="H57" s="12"/>
    </row>
    <row r="58" customFormat="1" ht="15" customHeight="1" spans="1:8">
      <c r="A58" s="9" t="s">
        <v>110</v>
      </c>
      <c r="B58" s="9"/>
      <c r="C58" s="9"/>
      <c r="D58" s="9"/>
      <c r="E58" s="9"/>
      <c r="F58" s="9"/>
      <c r="G58" s="16"/>
      <c r="H58" s="12"/>
    </row>
    <row r="59" customFormat="1" ht="15" customHeight="1" spans="1:8">
      <c r="A59" s="12">
        <v>1</v>
      </c>
      <c r="B59" s="38" t="s">
        <v>111</v>
      </c>
      <c r="C59" s="38" t="s">
        <v>112</v>
      </c>
      <c r="D59" s="12" t="s">
        <v>13</v>
      </c>
      <c r="E59" s="12">
        <v>1</v>
      </c>
      <c r="F59" s="15"/>
      <c r="G59" s="16"/>
      <c r="H59" s="39"/>
    </row>
    <row r="60" customFormat="1" ht="15" customHeight="1" spans="1:8">
      <c r="A60" s="12">
        <v>2</v>
      </c>
      <c r="B60" s="13" t="s">
        <v>113</v>
      </c>
      <c r="C60" s="13" t="s">
        <v>114</v>
      </c>
      <c r="D60" s="12" t="s">
        <v>13</v>
      </c>
      <c r="E60" s="40">
        <v>1</v>
      </c>
      <c r="F60" s="15"/>
      <c r="G60" s="16"/>
      <c r="H60" s="39"/>
    </row>
    <row r="61" customFormat="1" ht="15" customHeight="1" spans="1:8">
      <c r="A61" s="12">
        <v>3</v>
      </c>
      <c r="B61" s="13" t="s">
        <v>115</v>
      </c>
      <c r="C61" s="13"/>
      <c r="D61" s="12" t="s">
        <v>13</v>
      </c>
      <c r="E61" s="40">
        <v>1</v>
      </c>
      <c r="F61" s="15"/>
      <c r="G61" s="16"/>
      <c r="H61" s="39"/>
    </row>
    <row r="62" customFormat="1" ht="15" customHeight="1" spans="1:8">
      <c r="A62" s="12">
        <v>4</v>
      </c>
      <c r="B62" s="13" t="s">
        <v>116</v>
      </c>
      <c r="C62" s="13"/>
      <c r="D62" s="12" t="s">
        <v>13</v>
      </c>
      <c r="E62" s="40">
        <v>1</v>
      </c>
      <c r="F62" s="15"/>
      <c r="G62" s="16"/>
      <c r="H62" s="39"/>
    </row>
    <row r="63" customFormat="1" ht="15" customHeight="1" spans="1:8">
      <c r="A63" s="12">
        <v>6</v>
      </c>
      <c r="B63" s="13" t="s">
        <v>117</v>
      </c>
      <c r="C63" s="13"/>
      <c r="D63" s="12" t="s">
        <v>13</v>
      </c>
      <c r="E63" s="40">
        <v>1</v>
      </c>
      <c r="F63" s="15"/>
      <c r="G63" s="16"/>
      <c r="H63" s="39"/>
    </row>
    <row r="64" customFormat="1" ht="15" customHeight="1" spans="1:8">
      <c r="A64" s="19" t="s">
        <v>18</v>
      </c>
      <c r="B64" s="19"/>
      <c r="C64" s="19"/>
      <c r="D64" s="19"/>
      <c r="E64" s="19"/>
      <c r="F64" s="19"/>
      <c r="G64" s="20">
        <f>SUM(G59:G62)</f>
        <v>0</v>
      </c>
      <c r="H64" s="39"/>
    </row>
    <row r="65" ht="23" customHeight="1" spans="1:8">
      <c r="A65" s="41" t="s">
        <v>118</v>
      </c>
      <c r="B65" s="41"/>
      <c r="C65" s="41"/>
      <c r="D65" s="41"/>
      <c r="E65" s="41"/>
      <c r="F65" s="41"/>
      <c r="G65" s="42" t="e">
        <f>G64+#REF!+G57+G51+G44+G30+G12+G9</f>
        <v>#REF!</v>
      </c>
      <c r="H65" s="43"/>
    </row>
    <row r="66" ht="65" customHeight="1" spans="1:8">
      <c r="A66" s="44" t="s">
        <v>119</v>
      </c>
      <c r="B66" s="44"/>
      <c r="C66" s="44"/>
      <c r="D66" s="44"/>
      <c r="E66" s="44"/>
      <c r="F66" s="44"/>
      <c r="G66" s="44"/>
      <c r="H66" s="45"/>
    </row>
  </sheetData>
  <mergeCells count="28">
    <mergeCell ref="A1:H1"/>
    <mergeCell ref="A2:H2"/>
    <mergeCell ref="A3:H3"/>
    <mergeCell ref="A5:F5"/>
    <mergeCell ref="A9:F9"/>
    <mergeCell ref="A10:F10"/>
    <mergeCell ref="A12:F12"/>
    <mergeCell ref="A13:F13"/>
    <mergeCell ref="B14:F14"/>
    <mergeCell ref="B19:F19"/>
    <mergeCell ref="B25:F25"/>
    <mergeCell ref="A30:F30"/>
    <mergeCell ref="A31:F31"/>
    <mergeCell ref="B32:F32"/>
    <mergeCell ref="B35:F35"/>
    <mergeCell ref="B41:F41"/>
    <mergeCell ref="A44:F44"/>
    <mergeCell ref="A45:F45"/>
    <mergeCell ref="A51:F51"/>
    <mergeCell ref="A52:F52"/>
    <mergeCell ref="A57:F57"/>
    <mergeCell ref="A58:F58"/>
    <mergeCell ref="A64:F64"/>
    <mergeCell ref="A65:F65"/>
    <mergeCell ref="A66:H66"/>
    <mergeCell ref="G14:G28"/>
    <mergeCell ref="H14:H28"/>
    <mergeCell ref="H33:H42"/>
  </mergeCells>
  <pageMargins left="0.235416666666667" right="0.196527777777778" top="0.275" bottom="0.118055555555556" header="0.511805555555556" footer="0.511805555555556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王小凡</cp:lastModifiedBy>
  <dcterms:created xsi:type="dcterms:W3CDTF">2017-06-20T01:06:00Z</dcterms:created>
  <dcterms:modified xsi:type="dcterms:W3CDTF">2022-12-23T10:34:20Z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AEBB985708504044AF2D6DD53203E908</vt:lpwstr>
  </property>
</Properties>
</file>